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colae.runcan\Desktop\FPT\"/>
    </mc:Choice>
  </mc:AlternateContent>
  <xr:revisionPtr revIDLastSave="0" documentId="13_ncr:1_{F16EDFAC-532C-45D8-B980-D142D2D66FE7}" xr6:coauthVersionLast="47" xr6:coauthVersionMax="47" xr10:uidLastSave="{00000000-0000-0000-0000-000000000000}"/>
  <workbookProtection workbookAlgorithmName="SHA-512" workbookHashValue="T9xH8wFzqcs/YgCf8U9Yjr7AtFN1w8RGX9aHqJO+tdlBDJNZylPk8D8dETqva19juVosU25EijMFTGAQlNKONA==" workbookSaltValue="SYd8BaXgwSznjFMlOqB95Q==" workbookSpinCount="100000" lockStructure="1"/>
  <bookViews>
    <workbookView xWindow="390" yWindow="90" windowWidth="28410" windowHeight="15510" xr2:uid="{00000000-000D-0000-FFFF-FFFF00000000}"/>
  </bookViews>
  <sheets>
    <sheet name="FPT" sheetId="4" r:id="rId1"/>
    <sheet name="Tip echip." sheetId="1" state="hidden" r:id="rId2"/>
  </sheets>
  <definedNames>
    <definedName name="_xlnm.Print_Area" localSheetId="0">FPT!$A$1:$R$65</definedName>
  </definedNames>
  <calcPr calcId="191029"/>
</workbook>
</file>

<file path=xl/calcChain.xml><?xml version="1.0" encoding="utf-8"?>
<calcChain xmlns="http://schemas.openxmlformats.org/spreadsheetml/2006/main">
  <c r="V11" i="4" l="1"/>
  <c r="W10" i="4"/>
  <c r="Z10" i="4" s="1"/>
  <c r="W9" i="4"/>
  <c r="Z9" i="4" s="1"/>
  <c r="W8" i="4"/>
  <c r="Z8" i="4" s="1"/>
  <c r="V10" i="4"/>
  <c r="V9" i="4"/>
  <c r="V8" i="4"/>
  <c r="O12" i="4" s="1"/>
  <c r="R11" i="4"/>
  <c r="R10" i="4"/>
  <c r="R9" i="4"/>
  <c r="O7" i="4" l="1"/>
  <c r="R7" i="4" s="1"/>
  <c r="R12" i="4"/>
  <c r="Z13" i="4"/>
  <c r="R8" i="4" l="1"/>
  <c r="O16" i="4" l="1"/>
  <c r="R16" i="4" s="1"/>
  <c r="O15" i="4"/>
  <c r="R15" i="4" s="1"/>
  <c r="O14" i="4"/>
  <c r="R14" i="4" s="1"/>
  <c r="K17" i="4" l="1"/>
</calcChain>
</file>

<file path=xl/sharedStrings.xml><?xml version="1.0" encoding="utf-8"?>
<sst xmlns="http://schemas.openxmlformats.org/spreadsheetml/2006/main" count="90" uniqueCount="80">
  <si>
    <t>Șorț</t>
  </si>
  <si>
    <t>Vestă</t>
  </si>
  <si>
    <t>Fustă</t>
  </si>
  <si>
    <t>Protecție tiroidă</t>
  </si>
  <si>
    <t>Protecție gonade</t>
  </si>
  <si>
    <t>Ochelari</t>
  </si>
  <si>
    <t>Mănuși</t>
  </si>
  <si>
    <t>Protecție ovare</t>
  </si>
  <si>
    <t>Poziția OMS  3467/2022</t>
  </si>
  <si>
    <t>Indexat în anul 2025</t>
  </si>
  <si>
    <t>Încercări dispozitive medicale</t>
  </si>
  <si>
    <t>Evaluarea documentației în vederea emiterii buletinului de verificare periodică</t>
  </si>
  <si>
    <t>Emiterea sau modificarea avizului de utilizare/buletinului de verificare periodică</t>
  </si>
  <si>
    <t>Eliberarea la cererea solicitantului a unui exemplar original al raportului de încercări</t>
  </si>
  <si>
    <t xml:space="preserve">Solicitant / Beneficiar: </t>
  </si>
  <si>
    <t>Adresa sediului:</t>
  </si>
  <si>
    <t>Adresa locului de utilizare a DM:</t>
  </si>
  <si>
    <t>Cont IBAN / Banca:</t>
  </si>
  <si>
    <t>Nr. crt.</t>
  </si>
  <si>
    <t>Denumire dispozitiv medical</t>
  </si>
  <si>
    <t>Tip / Model</t>
  </si>
  <si>
    <t>Firma / Țara producătoare</t>
  </si>
  <si>
    <t>Seria / An fabricație</t>
  </si>
  <si>
    <t xml:space="preserve">Persoana cu evidența dispozitivelor medicale: </t>
  </si>
  <si>
    <t>Mobil / E-mail:</t>
  </si>
  <si>
    <t xml:space="preserve">Data </t>
  </si>
  <si>
    <t>Nr. înreg. la Reg. Comerţului/Cod fiscal:</t>
  </si>
  <si>
    <t>6.9</t>
  </si>
  <si>
    <t>6.10</t>
  </si>
  <si>
    <t>6.11</t>
  </si>
  <si>
    <t>6.12</t>
  </si>
  <si>
    <t>Denumirea unității sanitare:</t>
  </si>
  <si>
    <t>Verificări pentru autorizare/reautorizare CNCAN (30% din tariful de bază)</t>
  </si>
  <si>
    <r>
      <t xml:space="preserve">1.   Acest formular se transmite în format electronic la adresa de e-mail </t>
    </r>
    <r>
      <rPr>
        <b/>
        <sz val="11"/>
        <color rgb="FF0000FF"/>
        <rFont val="Times New Roman"/>
        <family val="1"/>
      </rPr>
      <t>registratura@anm.ro</t>
    </r>
    <r>
      <rPr>
        <b/>
        <sz val="9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sau în format letric la registratura ANMDMR din București, str. Av. Sănătescu, nr. 48, sector 1;</t>
    </r>
  </si>
  <si>
    <r>
      <t xml:space="preserve">După înregistrarea formularului plată tarif la Registratura ANMDMR, </t>
    </r>
    <r>
      <rPr>
        <b/>
        <sz val="9"/>
        <color theme="1"/>
        <rFont val="Times New Roman"/>
        <family val="1"/>
      </rPr>
      <t>se transmit</t>
    </r>
    <r>
      <rPr>
        <sz val="9"/>
        <color theme="1"/>
        <rFont val="Times New Roman"/>
        <family val="1"/>
      </rPr>
      <t xml:space="preserve"> pe adresa de email </t>
    </r>
    <r>
      <rPr>
        <b/>
        <sz val="11"/>
        <color rgb="FF0000FF"/>
        <rFont val="Times New Roman"/>
        <family val="1"/>
      </rPr>
      <t>dtl@anm.ro</t>
    </r>
    <r>
      <rPr>
        <sz val="9"/>
        <color theme="1"/>
        <rFont val="Times New Roman"/>
        <family val="1"/>
      </rPr>
      <t xml:space="preserve"> sau prin accesarea platformei ANMDMR prin link-ul:</t>
    </r>
    <r>
      <rPr>
        <b/>
        <sz val="11"/>
        <color rgb="FF0000FF"/>
        <rFont val="Times New Roman"/>
        <family val="1"/>
      </rPr>
      <t xml:space="preserve"> https://www.anm.ro/upload/</t>
    </r>
    <r>
      <rPr>
        <b/>
        <sz val="9"/>
        <rFont val="Times New Roman"/>
        <family val="1"/>
      </rPr>
      <t xml:space="preserve"> următoarele documente:</t>
    </r>
  </si>
  <si>
    <t>-</t>
  </si>
  <si>
    <t xml:space="preserve">      NOTĂ: </t>
  </si>
  <si>
    <t>Număr                   DM</t>
  </si>
  <si>
    <t xml:space="preserve">30% din  </t>
  </si>
  <si>
    <t>tariful de bază</t>
  </si>
  <si>
    <t xml:space="preserve">Cuantum                           Tarif                                     Indexat           LEI / DM                                    </t>
  </si>
  <si>
    <t>Suma                    de                       plată</t>
  </si>
  <si>
    <t>TOTAL:</t>
  </si>
  <si>
    <t>3. Tarifele se indexează anual, până la data de 31 ianuarie, cu rata medie a inflaţiei din anul anterior.</t>
  </si>
  <si>
    <t>6.1</t>
  </si>
  <si>
    <t>6.4</t>
  </si>
  <si>
    <t>Încercări de electrosecuritate pentru dispozitive electromedicale, inclusiv cele conexe dispozitivelor medicale generatoare de radiații</t>
  </si>
  <si>
    <t>6.5</t>
  </si>
  <si>
    <t>Încercări conform criteriilor de acceptabilitate ale CNCAN pentru: Aparat de radiografie dentară intraorală, Dispozitive medicale de medicină nucleară</t>
  </si>
  <si>
    <t>6.6</t>
  </si>
  <si>
    <t>Încercări conform criteriilor de acceptabilitate ale CNCAN pentru: CT, Simulator CT, Accelerator liniar, Cobaltron, Brahiterapie, Iradiator</t>
  </si>
  <si>
    <t>Echipament rezonanță magnetică (RMN)</t>
  </si>
  <si>
    <t>CALCUL TARIF POZ. 6.9</t>
  </si>
  <si>
    <t>Nr. DM    poz. 6.1</t>
  </si>
  <si>
    <t>Nr. DM                       poz. 6.4/6.5/6.6</t>
  </si>
  <si>
    <t>Tarif              poz. 6.1</t>
  </si>
  <si>
    <t>Tarif    6.4/6.5/6.6</t>
  </si>
  <si>
    <t xml:space="preserve">Suma de plată                              poz. 6.9 </t>
  </si>
  <si>
    <t>Poziția 6.4</t>
  </si>
  <si>
    <t>Poziția 6.5</t>
  </si>
  <si>
    <t>Poziția 6.6</t>
  </si>
  <si>
    <t>Total</t>
  </si>
  <si>
    <t>Încercări conform criteriilor de acceptabilitate ale Comisiei Naționale pentru Controlul Activităților Nucleare (CNCAN) pentru: Rx fix post grafie, Rx fix post scopie-grafie, Rx fix două posturi, Rx mobil grafie, Rx mobil scopie-grafie cu brat C (inclusiv litotriptor), Rx mamografie, Rx Angiograf, Rx dentar panoramic, Osteodensitometru, Simulator de iradiere în terapie</t>
  </si>
  <si>
    <t>RMN poz. 6.6</t>
  </si>
  <si>
    <t>Poziția DM</t>
  </si>
  <si>
    <t>OK</t>
  </si>
  <si>
    <r>
      <t xml:space="preserve">2. </t>
    </r>
    <r>
      <rPr>
        <b/>
        <sz val="9"/>
        <color rgb="FF000000"/>
        <rFont val="Times New Roman"/>
        <family val="1"/>
      </rPr>
      <t>Pentru prestarea serviciilor prevăzute la punctele 6.1</t>
    </r>
    <r>
      <rPr>
        <sz val="9"/>
        <color rgb="FF000000"/>
        <rFont val="Times New Roman"/>
        <family val="1"/>
      </rPr>
      <t xml:space="preserve"> ÷  </t>
    </r>
    <r>
      <rPr>
        <b/>
        <sz val="9"/>
        <color rgb="FF000000"/>
        <rFont val="Times New Roman"/>
        <family val="1"/>
      </rPr>
      <t>6.9 este necesară deplasarea la locul de utilizare.</t>
    </r>
    <r>
      <rPr>
        <sz val="9"/>
        <color rgb="FF000000"/>
        <rFont val="Times New Roman"/>
        <family val="1"/>
      </rPr>
      <t xml:space="preserve"> Cheltuielile de deplasare, respectiv de cazare şi transport, fac obiectul unei facturi fiscale și vor fi suportate de către solicitant;</t>
    </r>
  </si>
  <si>
    <t xml:space="preserve">FORMULAR PLATĂ TARIF ÎNCERCĂRI DISPOZITIVE MEDICALE </t>
  </si>
  <si>
    <t>de rontgendiagnostic, de tratament prin radiații ionizante, de medicină nucleară, de rezonanță magnetică</t>
  </si>
  <si>
    <t>EMITERE AVIZ DE UTILIZARE</t>
  </si>
  <si>
    <t>CERERE EMITERE AVIZ DE UTILIZARE</t>
  </si>
  <si>
    <t xml:space="preserve">dispozitive medicale de rontgendiagnostic, de tratament prin radiații ionizante, de medicină nucleară, de rezonanță magnetică                                                                                                </t>
  </si>
  <si>
    <t>Autorizaţie sanitară/Aviz sanitar, emise de DSP / Laboratorul de Igiena Radiațiilor Ionizante pentru locul de utilizare al DM</t>
  </si>
  <si>
    <t>Autorizaţie de amplasare şi construcţie / Autorizaţie de deținere / Autorizaţie furnizare emise de CNCAN</t>
  </si>
  <si>
    <t>Documente care dovedesc provenienţa dispozitivelor medicale</t>
  </si>
  <si>
    <t>Procedurile indicate de producător pentru verificarea îndeplinirii setului de criterii de acceptanță</t>
  </si>
  <si>
    <t xml:space="preserve">Raport de verificare tehnică după instalare, emis de un operator economic avizat de ANMDMR, respectiv CNCAN </t>
  </si>
  <si>
    <t>Numele, prenumele și semnătura reprezentantului legal</t>
  </si>
  <si>
    <t>Nume și prenume, semnatură:</t>
  </si>
  <si>
    <t>Telefon / Fax / E-mail: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</si>
</sst>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lei&quot;_-;\-* #,##0.00\ &quot;lei&quot;_-;_-* &quot;-&quot;??\ &quot;lei&quot;_-;_-@_-"/>
    <numFmt numFmtId="164" formatCode="#,##0.00_ ;\-#,##0.00\ "/>
  </numFmts>
  <fonts count="15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b/>
      <sz val="11"/>
      <color rgb="FF0000FF"/>
      <name val="Times New Roman"/>
      <family val="1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rgb="FFFF0000"/>
      <name val="Times New Roman"/>
      <family val="1"/>
    </font>
    <font>
      <sz val="11"/>
      <color theme="1"/>
      <name val="Times New Roman"/>
      <family val="1"/>
    </font>
    <font>
      <sz val="9"/>
      <name val="Times New Roman"/>
      <family val="1"/>
    </font>
    <font>
      <b/>
      <sz val="9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3" fillId="0" borderId="0" xfId="0" applyFont="1"/>
    <xf numFmtId="0" fontId="3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center" vertical="center" wrapText="1"/>
    </xf>
    <xf numFmtId="0" fontId="4" fillId="3" borderId="0" xfId="0" applyFont="1" applyFill="1"/>
    <xf numFmtId="0" fontId="4" fillId="3" borderId="24" xfId="0" applyFont="1" applyFill="1" applyBorder="1"/>
    <xf numFmtId="1" fontId="2" fillId="2" borderId="7" xfId="0" applyNumberFormat="1" applyFont="1" applyFill="1" applyBorder="1" applyAlignment="1">
      <alignment horizontal="center" vertical="center" wrapText="1"/>
    </xf>
    <xf numFmtId="1" fontId="2" fillId="3" borderId="0" xfId="0" applyNumberFormat="1" applyFont="1" applyFill="1" applyAlignment="1">
      <alignment horizontal="center" vertical="center" wrapText="1"/>
    </xf>
    <xf numFmtId="2" fontId="2" fillId="3" borderId="0" xfId="0" applyNumberFormat="1" applyFont="1" applyFill="1" applyAlignment="1">
      <alignment horizontal="center" vertical="center" wrapText="1"/>
    </xf>
    <xf numFmtId="44" fontId="1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justify" vertical="center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left" vertical="distributed" wrapText="1"/>
    </xf>
    <xf numFmtId="0" fontId="9" fillId="3" borderId="0" xfId="0" applyFont="1" applyFill="1" applyAlignment="1">
      <alignment horizontal="left" vertical="center" wrapText="1"/>
    </xf>
    <xf numFmtId="0" fontId="10" fillId="3" borderId="0" xfId="0" applyFont="1" applyFill="1"/>
    <xf numFmtId="0" fontId="10" fillId="0" borderId="0" xfId="0" applyFont="1"/>
    <xf numFmtId="0" fontId="12" fillId="3" borderId="0" xfId="0" applyFont="1" applyFill="1"/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1" fontId="2" fillId="2" borderId="17" xfId="0" applyNumberFormat="1" applyFont="1" applyFill="1" applyBorder="1" applyAlignment="1">
      <alignment horizontal="center" vertical="center" wrapText="1"/>
    </xf>
    <xf numFmtId="0" fontId="3" fillId="5" borderId="0" xfId="0" applyFont="1" applyFill="1"/>
    <xf numFmtId="0" fontId="4" fillId="5" borderId="7" xfId="0" applyFont="1" applyFill="1" applyBorder="1" applyAlignment="1">
      <alignment horizontal="left" vertical="center"/>
    </xf>
    <xf numFmtId="1" fontId="3" fillId="4" borderId="7" xfId="0" applyNumberFormat="1" applyFont="1" applyFill="1" applyBorder="1" applyAlignment="1">
      <alignment horizontal="center" vertical="center"/>
    </xf>
    <xf numFmtId="1" fontId="3" fillId="5" borderId="7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right" vertical="center"/>
    </xf>
    <xf numFmtId="2" fontId="13" fillId="7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2" fontId="14" fillId="8" borderId="7" xfId="0" applyNumberFormat="1" applyFont="1" applyFill="1" applyBorder="1" applyAlignment="1">
      <alignment horizontal="center" vertical="center"/>
    </xf>
    <xf numFmtId="2" fontId="11" fillId="8" borderId="7" xfId="0" applyNumberFormat="1" applyFont="1" applyFill="1" applyBorder="1" applyAlignment="1">
      <alignment horizontal="center" vertical="center"/>
    </xf>
    <xf numFmtId="1" fontId="3" fillId="9" borderId="7" xfId="0" applyNumberFormat="1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left" vertical="center" wrapText="1"/>
    </xf>
    <xf numFmtId="0" fontId="3" fillId="0" borderId="8" xfId="0" applyFont="1" applyBorder="1" applyAlignment="1" applyProtection="1">
      <alignment horizontal="justify" vertical="center" wrapText="1"/>
      <protection locked="0"/>
    </xf>
    <xf numFmtId="0" fontId="3" fillId="3" borderId="10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distributed" wrapText="1"/>
    </xf>
    <xf numFmtId="0" fontId="3" fillId="0" borderId="9" xfId="0" applyFont="1" applyBorder="1" applyAlignment="1">
      <alignment horizontal="left" vertical="distributed" wrapText="1"/>
    </xf>
    <xf numFmtId="0" fontId="3" fillId="0" borderId="10" xfId="0" applyFont="1" applyBorder="1" applyAlignment="1">
      <alignment horizontal="left" vertical="distributed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49" fontId="4" fillId="5" borderId="17" xfId="0" applyNumberFormat="1" applyFont="1" applyFill="1" applyBorder="1" applyAlignment="1">
      <alignment horizontal="center" vertical="center" wrapText="1"/>
    </xf>
    <xf numFmtId="49" fontId="4" fillId="5" borderId="11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justify" vertical="distributed" wrapText="1"/>
    </xf>
    <xf numFmtId="0" fontId="3" fillId="0" borderId="9" xfId="0" applyFont="1" applyBorder="1" applyAlignment="1">
      <alignment horizontal="justify" vertical="distributed" wrapText="1"/>
    </xf>
    <xf numFmtId="0" fontId="3" fillId="0" borderId="10" xfId="0" applyFont="1" applyBorder="1" applyAlignment="1">
      <alignment horizontal="justify" vertical="distributed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9" xfId="0" applyFont="1" applyFill="1" applyBorder="1" applyAlignment="1" applyProtection="1">
      <alignment horizontal="left" vertical="center" wrapText="1"/>
      <protection locked="0"/>
    </xf>
    <xf numFmtId="0" fontId="3" fillId="4" borderId="10" xfId="0" applyFont="1" applyFill="1" applyBorder="1" applyAlignment="1" applyProtection="1">
      <alignment horizontal="left" vertical="center" wrapText="1"/>
      <protection locked="0"/>
    </xf>
    <xf numFmtId="0" fontId="13" fillId="3" borderId="8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0" fontId="3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9" xfId="0" applyFont="1" applyFill="1" applyBorder="1" applyAlignment="1" applyProtection="1">
      <alignment horizontal="left" vertical="center" wrapText="1"/>
      <protection locked="0"/>
    </xf>
    <xf numFmtId="0" fontId="3" fillId="4" borderId="20" xfId="0" applyFont="1" applyFill="1" applyBorder="1" applyAlignment="1" applyProtection="1">
      <alignment horizontal="left" vertical="center" wrapText="1"/>
      <protection locked="0"/>
    </xf>
    <xf numFmtId="0" fontId="3" fillId="4" borderId="24" xfId="0" applyFont="1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9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4" borderId="8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4" borderId="10" xfId="0" applyFont="1" applyFill="1" applyBorder="1" applyAlignment="1" applyProtection="1">
      <alignment horizontal="left" vertical="center" wrapText="1"/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justify" vertical="center" wrapText="1"/>
    </xf>
    <xf numFmtId="0" fontId="2" fillId="3" borderId="25" xfId="0" applyFont="1" applyFill="1" applyBorder="1" applyAlignment="1">
      <alignment horizontal="justify" vertical="center" wrapText="1"/>
    </xf>
    <xf numFmtId="0" fontId="3" fillId="3" borderId="17" xfId="0" applyFont="1" applyFill="1" applyBorder="1" applyAlignment="1">
      <alignment horizontal="justify"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left" vertical="center" wrapText="1"/>
    </xf>
    <xf numFmtId="0" fontId="1" fillId="5" borderId="13" xfId="0" applyFont="1" applyFill="1" applyBorder="1" applyAlignment="1">
      <alignment horizontal="left" vertical="center" wrapText="1"/>
    </xf>
    <xf numFmtId="0" fontId="1" fillId="5" borderId="14" xfId="0" applyFont="1" applyFill="1" applyBorder="1" applyAlignment="1">
      <alignment horizontal="left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0" borderId="8" xfId="0" applyFont="1" applyBorder="1" applyAlignment="1" applyProtection="1">
      <alignment horizontal="justify" vertical="center" wrapText="1"/>
      <protection locked="0"/>
    </xf>
    <xf numFmtId="0" fontId="3" fillId="0" borderId="9" xfId="0" applyFont="1" applyBorder="1" applyAlignment="1" applyProtection="1">
      <alignment horizontal="justify" vertical="center" wrapText="1"/>
      <protection locked="0"/>
    </xf>
    <xf numFmtId="0" fontId="3" fillId="0" borderId="10" xfId="0" applyFont="1" applyBorder="1" applyAlignment="1" applyProtection="1">
      <alignment horizontal="justify" vertical="center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1" fontId="2" fillId="0" borderId="24" xfId="0" applyNumberFormat="1" applyFont="1" applyBorder="1" applyAlignment="1">
      <alignment horizontal="center" vertical="center" wrapText="1"/>
    </xf>
    <xf numFmtId="1" fontId="2" fillId="0" borderId="21" xfId="0" applyNumberFormat="1" applyFont="1" applyBorder="1" applyAlignment="1">
      <alignment horizontal="center" vertical="center" wrapText="1"/>
    </xf>
    <xf numFmtId="2" fontId="2" fillId="2" borderId="17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4" fontId="3" fillId="4" borderId="8" xfId="0" applyNumberFormat="1" applyFont="1" applyFill="1" applyBorder="1" applyAlignment="1" applyProtection="1">
      <alignment horizontal="left" vertical="center"/>
      <protection locked="0"/>
    </xf>
    <xf numFmtId="14" fontId="3" fillId="4" borderId="9" xfId="0" applyNumberFormat="1" applyFont="1" applyFill="1" applyBorder="1" applyAlignment="1" applyProtection="1">
      <alignment horizontal="left" vertical="center"/>
      <protection locked="0"/>
    </xf>
    <xf numFmtId="14" fontId="3" fillId="4" borderId="10" xfId="0" applyNumberFormat="1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 wrapText="1"/>
    </xf>
    <xf numFmtId="0" fontId="8" fillId="4" borderId="7" xfId="0" applyFont="1" applyFill="1" applyBorder="1" applyAlignment="1" applyProtection="1">
      <alignment horizontal="left"/>
      <protection locked="0"/>
    </xf>
    <xf numFmtId="0" fontId="13" fillId="0" borderId="11" xfId="0" applyFont="1" applyBorder="1" applyAlignment="1">
      <alignment horizontal="left" vertical="center" wrapText="1"/>
    </xf>
    <xf numFmtId="0" fontId="7" fillId="4" borderId="11" xfId="0" applyFont="1" applyFill="1" applyBorder="1" applyAlignment="1" applyProtection="1">
      <alignment horizontal="left" vertical="center" wrapText="1"/>
      <protection locked="0"/>
    </xf>
    <xf numFmtId="0" fontId="4" fillId="5" borderId="28" xfId="0" applyFont="1" applyFill="1" applyBorder="1" applyAlignment="1">
      <alignment horizontal="left" vertical="center" wrapText="1"/>
    </xf>
    <xf numFmtId="0" fontId="4" fillId="5" borderId="29" xfId="0" applyFont="1" applyFill="1" applyBorder="1" applyAlignment="1">
      <alignment horizontal="left" vertical="center" wrapText="1"/>
    </xf>
    <xf numFmtId="0" fontId="4" fillId="5" borderId="3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CC04A-CF01-4178-A134-BB0AF26F6CD5}">
  <dimension ref="A1:XFA227"/>
  <sheetViews>
    <sheetView tabSelected="1" zoomScale="115" zoomScaleNormal="115" workbookViewId="0">
      <selection activeCell="O8" sqref="O8:Q8"/>
    </sheetView>
  </sheetViews>
  <sheetFormatPr defaultColWidth="0" defaultRowHeight="15" zeroHeight="1" x14ac:dyDescent="0.25"/>
  <cols>
    <col min="1" max="1" width="4" customWidth="1"/>
    <col min="2" max="2" width="4.7109375" customWidth="1"/>
    <col min="3" max="3" width="9.140625" customWidth="1"/>
    <col min="4" max="4" width="7.7109375" customWidth="1"/>
    <col min="5" max="5" width="4.28515625" customWidth="1"/>
    <col min="6" max="6" width="5.7109375" customWidth="1"/>
    <col min="7" max="7" width="5.42578125" customWidth="1"/>
    <col min="8" max="8" width="15.5703125" customWidth="1"/>
    <col min="9" max="9" width="4.85546875" customWidth="1"/>
    <col min="10" max="10" width="7.140625" customWidth="1"/>
    <col min="11" max="11" width="1.28515625" customWidth="1"/>
    <col min="12" max="12" width="3" customWidth="1"/>
    <col min="13" max="13" width="5.7109375" customWidth="1"/>
    <col min="14" max="14" width="1.7109375" hidden="1" customWidth="1"/>
    <col min="15" max="15" width="3.28515625" customWidth="1"/>
    <col min="16" max="16" width="1.28515625" customWidth="1"/>
    <col min="17" max="17" width="2.85546875" customWidth="1"/>
    <col min="18" max="18" width="11.42578125" customWidth="1"/>
    <col min="19" max="19" width="4.28515625" style="3" customWidth="1"/>
    <col min="20" max="20" width="10.7109375" style="3" hidden="1"/>
    <col min="21" max="21" width="18.140625" style="3" hidden="1"/>
    <col min="22" max="23" width="9.140625" style="3" hidden="1"/>
    <col min="24" max="24" width="4.42578125" style="3" hidden="1"/>
    <col min="25" max="29" width="9.140625" hidden="1"/>
    <col min="16382" max="16384" width="9.140625" hidden="1"/>
  </cols>
  <sheetData>
    <row r="1" spans="1:28" ht="14.25" customHeight="1" thickTop="1" x14ac:dyDescent="0.25">
      <c r="A1" s="165" t="s">
        <v>67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7"/>
    </row>
    <row r="2" spans="1:28" ht="12" customHeight="1" x14ac:dyDescent="0.25">
      <c r="A2" s="146" t="s">
        <v>68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8"/>
      <c r="S2" s="4"/>
      <c r="U2" s="29"/>
      <c r="V2" s="29"/>
      <c r="W2" s="29"/>
      <c r="X2" s="29"/>
      <c r="Y2" s="29"/>
      <c r="Z2" s="29"/>
      <c r="AA2" s="29"/>
    </row>
    <row r="3" spans="1:28" ht="12.75" customHeight="1" thickBot="1" x14ac:dyDescent="0.3">
      <c r="A3" s="174" t="s">
        <v>69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6"/>
      <c r="S3" s="4"/>
      <c r="U3" s="29"/>
      <c r="V3" s="29"/>
      <c r="W3" s="29"/>
      <c r="X3" s="29"/>
      <c r="Y3" s="29"/>
      <c r="Z3" s="29"/>
      <c r="AA3" s="29"/>
    </row>
    <row r="4" spans="1:28" ht="6" customHeight="1" thickTop="1" x14ac:dyDescent="0.2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5"/>
      <c r="U4" s="29"/>
      <c r="V4" s="29"/>
      <c r="W4" s="29"/>
      <c r="X4" s="29"/>
      <c r="Y4" s="29"/>
      <c r="Z4" s="29"/>
      <c r="AA4" s="29"/>
    </row>
    <row r="5" spans="1:28" ht="30.75" customHeight="1" x14ac:dyDescent="0.25">
      <c r="A5" s="108" t="s">
        <v>8</v>
      </c>
      <c r="B5" s="149"/>
      <c r="C5" s="108" t="s">
        <v>10</v>
      </c>
      <c r="D5" s="109"/>
      <c r="E5" s="109"/>
      <c r="F5" s="109"/>
      <c r="G5" s="109"/>
      <c r="H5" s="109"/>
      <c r="I5" s="109"/>
      <c r="J5" s="109"/>
      <c r="K5" s="168" t="s">
        <v>40</v>
      </c>
      <c r="L5" s="169"/>
      <c r="M5" s="169"/>
      <c r="N5" s="170"/>
      <c r="O5" s="108" t="s">
        <v>37</v>
      </c>
      <c r="P5" s="109"/>
      <c r="Q5" s="149"/>
      <c r="R5" s="177" t="s">
        <v>41</v>
      </c>
      <c r="S5" s="4"/>
      <c r="U5" s="53" t="s">
        <v>52</v>
      </c>
      <c r="V5" s="54"/>
      <c r="W5" s="54"/>
      <c r="X5" s="55"/>
      <c r="Y5" s="29"/>
      <c r="Z5" s="29"/>
      <c r="AA5" s="29"/>
    </row>
    <row r="6" spans="1:28" ht="21.75" customHeight="1" x14ac:dyDescent="0.25">
      <c r="A6" s="110" t="s">
        <v>9</v>
      </c>
      <c r="B6" s="150"/>
      <c r="C6" s="110"/>
      <c r="D6" s="111"/>
      <c r="E6" s="111"/>
      <c r="F6" s="111"/>
      <c r="G6" s="111"/>
      <c r="H6" s="111"/>
      <c r="I6" s="111"/>
      <c r="J6" s="111"/>
      <c r="K6" s="171"/>
      <c r="L6" s="172"/>
      <c r="M6" s="172"/>
      <c r="N6" s="173"/>
      <c r="O6" s="110"/>
      <c r="P6" s="111"/>
      <c r="Q6" s="150"/>
      <c r="R6" s="178"/>
      <c r="S6" s="4"/>
      <c r="U6" s="56" t="s">
        <v>64</v>
      </c>
      <c r="V6" s="57" t="s">
        <v>53</v>
      </c>
      <c r="W6" s="56" t="s">
        <v>54</v>
      </c>
      <c r="X6" s="58" t="s">
        <v>55</v>
      </c>
      <c r="Y6" s="88" t="s">
        <v>56</v>
      </c>
      <c r="Z6" s="56" t="s">
        <v>57</v>
      </c>
      <c r="AA6" s="29"/>
    </row>
    <row r="7" spans="1:28" ht="24.75" customHeight="1" x14ac:dyDescent="0.25">
      <c r="A7" s="60" t="s">
        <v>44</v>
      </c>
      <c r="B7" s="61"/>
      <c r="C7" s="99" t="s">
        <v>46</v>
      </c>
      <c r="D7" s="100"/>
      <c r="E7" s="100"/>
      <c r="F7" s="100"/>
      <c r="G7" s="100"/>
      <c r="H7" s="100"/>
      <c r="I7" s="100"/>
      <c r="J7" s="100"/>
      <c r="K7" s="102">
        <v>291</v>
      </c>
      <c r="L7" s="103"/>
      <c r="M7" s="103"/>
      <c r="N7" s="104"/>
      <c r="O7" s="130">
        <f>SUM(V8:V11)</f>
        <v>0</v>
      </c>
      <c r="P7" s="131"/>
      <c r="Q7" s="132"/>
      <c r="R7" s="7">
        <f>K7*O7</f>
        <v>0</v>
      </c>
      <c r="S7" s="8"/>
      <c r="U7" s="56"/>
      <c r="V7" s="57"/>
      <c r="W7" s="56"/>
      <c r="X7" s="59"/>
      <c r="Y7" s="89"/>
      <c r="Z7" s="56"/>
      <c r="AA7" s="29"/>
    </row>
    <row r="8" spans="1:28" ht="57" customHeight="1" x14ac:dyDescent="0.25">
      <c r="A8" s="60" t="s">
        <v>45</v>
      </c>
      <c r="B8" s="61"/>
      <c r="C8" s="99" t="s">
        <v>62</v>
      </c>
      <c r="D8" s="100"/>
      <c r="E8" s="100"/>
      <c r="F8" s="100"/>
      <c r="G8" s="100"/>
      <c r="H8" s="100"/>
      <c r="I8" s="100"/>
      <c r="J8" s="100"/>
      <c r="K8" s="102">
        <v>1166</v>
      </c>
      <c r="L8" s="103"/>
      <c r="M8" s="103"/>
      <c r="N8" s="104"/>
      <c r="O8" s="105">
        <v>0</v>
      </c>
      <c r="P8" s="106"/>
      <c r="Q8" s="107"/>
      <c r="R8" s="7">
        <f>K8*O8</f>
        <v>0</v>
      </c>
      <c r="S8" s="8"/>
      <c r="U8" s="30" t="s">
        <v>58</v>
      </c>
      <c r="V8" s="31">
        <f>O8</f>
        <v>0</v>
      </c>
      <c r="W8" s="32">
        <f>O8</f>
        <v>0</v>
      </c>
      <c r="X8" s="33">
        <v>291</v>
      </c>
      <c r="Y8" s="32">
        <v>1166</v>
      </c>
      <c r="Z8" s="38">
        <f>((X8+Y8)*0.3)*W8</f>
        <v>0</v>
      </c>
      <c r="AA8" s="29"/>
    </row>
    <row r="9" spans="1:28" ht="25.5" customHeight="1" x14ac:dyDescent="0.25">
      <c r="A9" s="60" t="s">
        <v>47</v>
      </c>
      <c r="B9" s="61"/>
      <c r="C9" s="99" t="s">
        <v>48</v>
      </c>
      <c r="D9" s="100"/>
      <c r="E9" s="100"/>
      <c r="F9" s="100"/>
      <c r="G9" s="100"/>
      <c r="H9" s="100"/>
      <c r="I9" s="100"/>
      <c r="J9" s="101"/>
      <c r="K9" s="102">
        <v>943</v>
      </c>
      <c r="L9" s="103"/>
      <c r="M9" s="103"/>
      <c r="N9" s="104"/>
      <c r="O9" s="105">
        <v>0</v>
      </c>
      <c r="P9" s="106"/>
      <c r="Q9" s="107"/>
      <c r="R9" s="28">
        <f>K9*O9</f>
        <v>0</v>
      </c>
      <c r="S9" s="8"/>
      <c r="U9" s="30" t="s">
        <v>59</v>
      </c>
      <c r="V9" s="31">
        <f>O9</f>
        <v>0</v>
      </c>
      <c r="W9" s="32">
        <f>O9</f>
        <v>0</v>
      </c>
      <c r="X9" s="33">
        <v>291</v>
      </c>
      <c r="Y9" s="32">
        <v>943</v>
      </c>
      <c r="Z9" s="38">
        <f>((X9+Y9)*0.3)*W9</f>
        <v>0</v>
      </c>
      <c r="AA9" s="29"/>
    </row>
    <row r="10" spans="1:28" ht="24.75" customHeight="1" x14ac:dyDescent="0.25">
      <c r="A10" s="62" t="s">
        <v>49</v>
      </c>
      <c r="B10" s="63"/>
      <c r="C10" s="99" t="s">
        <v>50</v>
      </c>
      <c r="D10" s="100"/>
      <c r="E10" s="100"/>
      <c r="F10" s="100"/>
      <c r="G10" s="100"/>
      <c r="H10" s="100"/>
      <c r="I10" s="100"/>
      <c r="J10" s="101"/>
      <c r="K10" s="102">
        <v>1749</v>
      </c>
      <c r="L10" s="103"/>
      <c r="M10" s="103"/>
      <c r="N10" s="104"/>
      <c r="O10" s="105">
        <v>0</v>
      </c>
      <c r="P10" s="106"/>
      <c r="Q10" s="107"/>
      <c r="R10" s="28">
        <f>K10*O10</f>
        <v>0</v>
      </c>
      <c r="S10" s="8"/>
      <c r="U10" s="30" t="s">
        <v>60</v>
      </c>
      <c r="V10" s="31">
        <f>O10</f>
        <v>0</v>
      </c>
      <c r="W10" s="32">
        <f>O10</f>
        <v>0</v>
      </c>
      <c r="X10" s="33">
        <v>291</v>
      </c>
      <c r="Y10" s="32">
        <v>1749</v>
      </c>
      <c r="Z10" s="38">
        <f>((X10+Y10)*0.3)*W10</f>
        <v>0</v>
      </c>
      <c r="AA10" s="35"/>
      <c r="AB10" s="36"/>
    </row>
    <row r="11" spans="1:28" x14ac:dyDescent="0.25">
      <c r="A11" s="64"/>
      <c r="B11" s="65"/>
      <c r="C11" s="66" t="s">
        <v>51</v>
      </c>
      <c r="D11" s="67"/>
      <c r="E11" s="67"/>
      <c r="F11" s="67"/>
      <c r="G11" s="67"/>
      <c r="H11" s="67"/>
      <c r="I11" s="67"/>
      <c r="J11" s="68"/>
      <c r="K11" s="102">
        <v>1749</v>
      </c>
      <c r="L11" s="103"/>
      <c r="M11" s="103"/>
      <c r="N11" s="104"/>
      <c r="O11" s="105">
        <v>0</v>
      </c>
      <c r="P11" s="106"/>
      <c r="Q11" s="107"/>
      <c r="R11" s="28">
        <f>K11*O11</f>
        <v>0</v>
      </c>
      <c r="S11" s="8"/>
      <c r="U11" s="43" t="s">
        <v>63</v>
      </c>
      <c r="V11" s="39">
        <f>O11</f>
        <v>0</v>
      </c>
      <c r="W11" s="40" t="s">
        <v>35</v>
      </c>
      <c r="X11" s="41"/>
      <c r="Y11" s="41"/>
      <c r="Z11" s="42">
        <v>0</v>
      </c>
      <c r="AA11" s="29"/>
    </row>
    <row r="12" spans="1:28" x14ac:dyDescent="0.25">
      <c r="A12" s="62" t="s">
        <v>27</v>
      </c>
      <c r="B12" s="63"/>
      <c r="C12" s="137" t="s">
        <v>32</v>
      </c>
      <c r="D12" s="138"/>
      <c r="E12" s="138"/>
      <c r="F12" s="138"/>
      <c r="G12" s="138"/>
      <c r="H12" s="138"/>
      <c r="I12" s="138"/>
      <c r="J12" s="138"/>
      <c r="K12" s="118" t="s">
        <v>38</v>
      </c>
      <c r="L12" s="119"/>
      <c r="M12" s="119"/>
      <c r="N12" s="120"/>
      <c r="O12" s="179">
        <f>SUM(V8:V10)</f>
        <v>0</v>
      </c>
      <c r="P12" s="180"/>
      <c r="Q12" s="181"/>
      <c r="R12" s="185">
        <f>SUM(Z8:Z10)</f>
        <v>0</v>
      </c>
      <c r="S12" s="9"/>
      <c r="U12" s="90"/>
      <c r="V12" s="91"/>
      <c r="W12" s="91"/>
      <c r="X12" s="91"/>
      <c r="Y12" s="91"/>
      <c r="Z12" s="92"/>
      <c r="AA12" s="29"/>
    </row>
    <row r="13" spans="1:28" ht="11.25" customHeight="1" x14ac:dyDescent="0.25">
      <c r="A13" s="64"/>
      <c r="B13" s="65"/>
      <c r="C13" s="139"/>
      <c r="D13" s="140"/>
      <c r="E13" s="140"/>
      <c r="F13" s="140"/>
      <c r="G13" s="140"/>
      <c r="H13" s="140"/>
      <c r="I13" s="140"/>
      <c r="J13" s="140"/>
      <c r="K13" s="127" t="s">
        <v>39</v>
      </c>
      <c r="L13" s="128"/>
      <c r="M13" s="128"/>
      <c r="N13" s="129"/>
      <c r="O13" s="182"/>
      <c r="P13" s="183"/>
      <c r="Q13" s="184"/>
      <c r="R13" s="186"/>
      <c r="S13" s="9"/>
      <c r="U13" s="29"/>
      <c r="V13" s="29"/>
      <c r="W13" s="29"/>
      <c r="X13" s="29"/>
      <c r="Y13" s="34" t="s">
        <v>61</v>
      </c>
      <c r="Z13" s="37">
        <f>SUM(Z8:Z12)</f>
        <v>0</v>
      </c>
      <c r="AA13" s="29" t="s">
        <v>65</v>
      </c>
    </row>
    <row r="14" spans="1:28" ht="15" customHeight="1" x14ac:dyDescent="0.25">
      <c r="A14" s="60" t="s">
        <v>28</v>
      </c>
      <c r="B14" s="61"/>
      <c r="C14" s="135" t="s">
        <v>11</v>
      </c>
      <c r="D14" s="136"/>
      <c r="E14" s="136"/>
      <c r="F14" s="136"/>
      <c r="G14" s="136"/>
      <c r="H14" s="136"/>
      <c r="I14" s="136"/>
      <c r="J14" s="136"/>
      <c r="K14" s="102">
        <v>58</v>
      </c>
      <c r="L14" s="103"/>
      <c r="M14" s="103"/>
      <c r="N14" s="104"/>
      <c r="O14" s="130">
        <f>O7</f>
        <v>0</v>
      </c>
      <c r="P14" s="131"/>
      <c r="Q14" s="132"/>
      <c r="R14" s="7">
        <f>K14*O14</f>
        <v>0</v>
      </c>
      <c r="S14" s="8"/>
    </row>
    <row r="15" spans="1:28" ht="15" customHeight="1" x14ac:dyDescent="0.25">
      <c r="A15" s="60" t="s">
        <v>29</v>
      </c>
      <c r="B15" s="61"/>
      <c r="C15" s="135" t="s">
        <v>12</v>
      </c>
      <c r="D15" s="136"/>
      <c r="E15" s="136"/>
      <c r="F15" s="136"/>
      <c r="G15" s="136"/>
      <c r="H15" s="136"/>
      <c r="I15" s="136"/>
      <c r="J15" s="136"/>
      <c r="K15" s="102">
        <v>23</v>
      </c>
      <c r="L15" s="103"/>
      <c r="M15" s="103"/>
      <c r="N15" s="104"/>
      <c r="O15" s="130">
        <f>O7</f>
        <v>0</v>
      </c>
      <c r="P15" s="131"/>
      <c r="Q15" s="132"/>
      <c r="R15" s="7">
        <f>K15*O15</f>
        <v>0</v>
      </c>
      <c r="S15" s="8"/>
    </row>
    <row r="16" spans="1:28" x14ac:dyDescent="0.25">
      <c r="A16" s="60" t="s">
        <v>30</v>
      </c>
      <c r="B16" s="61"/>
      <c r="C16" s="86" t="s">
        <v>13</v>
      </c>
      <c r="D16" s="87"/>
      <c r="E16" s="87"/>
      <c r="F16" s="87"/>
      <c r="G16" s="87"/>
      <c r="H16" s="87"/>
      <c r="I16" s="87"/>
      <c r="J16" s="87"/>
      <c r="K16" s="102">
        <v>46</v>
      </c>
      <c r="L16" s="103"/>
      <c r="M16" s="103"/>
      <c r="N16" s="104"/>
      <c r="O16" s="130">
        <f>O7</f>
        <v>0</v>
      </c>
      <c r="P16" s="131"/>
      <c r="Q16" s="132"/>
      <c r="R16" s="7">
        <f>K16*O16</f>
        <v>0</v>
      </c>
      <c r="S16" s="8"/>
    </row>
    <row r="17" spans="1:24" ht="15" customHeight="1" x14ac:dyDescent="0.25">
      <c r="A17" s="116"/>
      <c r="B17" s="117"/>
      <c r="C17" s="141" t="s">
        <v>42</v>
      </c>
      <c r="D17" s="141"/>
      <c r="E17" s="141"/>
      <c r="F17" s="141"/>
      <c r="G17" s="141"/>
      <c r="H17" s="141"/>
      <c r="I17" s="141"/>
      <c r="J17" s="142"/>
      <c r="K17" s="133">
        <f>SUM(R7:R16)</f>
        <v>0</v>
      </c>
      <c r="L17" s="133"/>
      <c r="M17" s="133"/>
      <c r="N17" s="133"/>
      <c r="O17" s="133"/>
      <c r="P17" s="133"/>
      <c r="Q17" s="133"/>
      <c r="R17" s="134"/>
      <c r="S17" s="10"/>
    </row>
    <row r="18" spans="1:24" s="3" customFormat="1" ht="6" customHeight="1" x14ac:dyDescent="0.25"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1"/>
    </row>
    <row r="19" spans="1:24" ht="15" customHeight="1" x14ac:dyDescent="0.25">
      <c r="A19" s="121" t="s">
        <v>36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3"/>
      <c r="S19" s="13"/>
    </row>
    <row r="20" spans="1:24" ht="24" customHeight="1" x14ac:dyDescent="0.25">
      <c r="A20" s="126" t="s">
        <v>33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4"/>
    </row>
    <row r="21" spans="1:24" ht="24" customHeight="1" x14ac:dyDescent="0.25">
      <c r="A21" s="125" t="s">
        <v>66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5"/>
    </row>
    <row r="22" spans="1:24" s="24" customFormat="1" x14ac:dyDescent="0.25">
      <c r="A22" s="124" t="s">
        <v>43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22"/>
      <c r="T22" s="23"/>
      <c r="U22" s="23"/>
      <c r="V22" s="23"/>
      <c r="W22" s="23"/>
      <c r="X22" s="23"/>
    </row>
    <row r="23" spans="1:24" hidden="1" x14ac:dyDescent="0.25">
      <c r="A23" s="69" t="s">
        <v>14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1"/>
      <c r="S23" s="16"/>
    </row>
    <row r="24" spans="1:24" ht="11.25" customHeight="1" x14ac:dyDescent="0.25">
      <c r="A24" s="153" t="s">
        <v>31</v>
      </c>
      <c r="B24" s="154"/>
      <c r="C24" s="154"/>
      <c r="D24" s="154"/>
      <c r="E24" s="154"/>
      <c r="F24" s="154"/>
      <c r="G24" s="155"/>
      <c r="H24" s="93"/>
      <c r="I24" s="94"/>
      <c r="J24" s="94"/>
      <c r="K24" s="94"/>
      <c r="L24" s="94"/>
      <c r="M24" s="94"/>
      <c r="N24" s="94"/>
      <c r="O24" s="94"/>
      <c r="P24" s="94"/>
      <c r="Q24" s="94"/>
      <c r="R24" s="95"/>
      <c r="S24" s="14"/>
    </row>
    <row r="25" spans="1:24" ht="11.25" customHeight="1" x14ac:dyDescent="0.25">
      <c r="A25" s="156"/>
      <c r="B25" s="157"/>
      <c r="C25" s="157"/>
      <c r="D25" s="157"/>
      <c r="E25" s="157"/>
      <c r="F25" s="157"/>
      <c r="G25" s="158"/>
      <c r="H25" s="96"/>
      <c r="I25" s="97"/>
      <c r="J25" s="97"/>
      <c r="K25" s="97"/>
      <c r="L25" s="97"/>
      <c r="M25" s="97"/>
      <c r="N25" s="97"/>
      <c r="O25" s="97"/>
      <c r="P25" s="97"/>
      <c r="Q25" s="97"/>
      <c r="R25" s="98"/>
      <c r="S25" s="14"/>
    </row>
    <row r="26" spans="1:24" ht="11.25" customHeight="1" x14ac:dyDescent="0.25">
      <c r="A26" s="153" t="s">
        <v>15</v>
      </c>
      <c r="B26" s="154"/>
      <c r="C26" s="154"/>
      <c r="D26" s="154"/>
      <c r="E26" s="154"/>
      <c r="F26" s="154"/>
      <c r="G26" s="155"/>
      <c r="H26" s="93"/>
      <c r="I26" s="94"/>
      <c r="J26" s="94"/>
      <c r="K26" s="94"/>
      <c r="L26" s="94"/>
      <c r="M26" s="94"/>
      <c r="N26" s="94"/>
      <c r="O26" s="94"/>
      <c r="P26" s="94"/>
      <c r="Q26" s="94"/>
      <c r="R26" s="95"/>
      <c r="S26" s="14"/>
    </row>
    <row r="27" spans="1:24" ht="11.25" customHeight="1" x14ac:dyDescent="0.25">
      <c r="A27" s="156"/>
      <c r="B27" s="157"/>
      <c r="C27" s="157"/>
      <c r="D27" s="157"/>
      <c r="E27" s="157"/>
      <c r="F27" s="157"/>
      <c r="G27" s="158"/>
      <c r="H27" s="96"/>
      <c r="I27" s="97"/>
      <c r="J27" s="97"/>
      <c r="K27" s="97"/>
      <c r="L27" s="97"/>
      <c r="M27" s="97"/>
      <c r="N27" s="97"/>
      <c r="O27" s="97"/>
      <c r="P27" s="97"/>
      <c r="Q27" s="97"/>
      <c r="R27" s="98"/>
      <c r="S27" s="14"/>
    </row>
    <row r="28" spans="1:24" ht="11.25" customHeight="1" x14ac:dyDescent="0.25">
      <c r="A28" s="153" t="s">
        <v>16</v>
      </c>
      <c r="B28" s="154"/>
      <c r="C28" s="154"/>
      <c r="D28" s="154"/>
      <c r="E28" s="154"/>
      <c r="F28" s="154"/>
      <c r="G28" s="155"/>
      <c r="H28" s="93"/>
      <c r="I28" s="94"/>
      <c r="J28" s="94"/>
      <c r="K28" s="94"/>
      <c r="L28" s="94"/>
      <c r="M28" s="94"/>
      <c r="N28" s="94"/>
      <c r="O28" s="94"/>
      <c r="P28" s="94"/>
      <c r="Q28" s="94"/>
      <c r="R28" s="95"/>
      <c r="S28" s="14"/>
    </row>
    <row r="29" spans="1:24" ht="11.25" customHeight="1" x14ac:dyDescent="0.25">
      <c r="A29" s="156"/>
      <c r="B29" s="157"/>
      <c r="C29" s="157"/>
      <c r="D29" s="157"/>
      <c r="E29" s="157"/>
      <c r="F29" s="157"/>
      <c r="G29" s="158"/>
      <c r="H29" s="96"/>
      <c r="I29" s="97"/>
      <c r="J29" s="97"/>
      <c r="K29" s="97"/>
      <c r="L29" s="97"/>
      <c r="M29" s="97"/>
      <c r="N29" s="97"/>
      <c r="O29" s="97"/>
      <c r="P29" s="97"/>
      <c r="Q29" s="97"/>
      <c r="R29" s="98"/>
      <c r="S29" s="14"/>
    </row>
    <row r="30" spans="1:24" ht="15" customHeight="1" x14ac:dyDescent="0.25">
      <c r="A30" s="66" t="s">
        <v>79</v>
      </c>
      <c r="B30" s="67"/>
      <c r="C30" s="67"/>
      <c r="D30" s="67"/>
      <c r="E30" s="67"/>
      <c r="F30" s="67"/>
      <c r="G30" s="68"/>
      <c r="H30" s="77"/>
      <c r="I30" s="78"/>
      <c r="J30" s="78"/>
      <c r="K30" s="78"/>
      <c r="L30" s="78"/>
      <c r="M30" s="78"/>
      <c r="N30" s="78"/>
      <c r="O30" s="78"/>
      <c r="P30" s="78"/>
      <c r="Q30" s="78"/>
      <c r="R30" s="79"/>
      <c r="S30" s="14"/>
    </row>
    <row r="31" spans="1:24" ht="15" customHeight="1" x14ac:dyDescent="0.25">
      <c r="A31" s="66" t="s">
        <v>17</v>
      </c>
      <c r="B31" s="67"/>
      <c r="C31" s="67"/>
      <c r="D31" s="67"/>
      <c r="E31" s="67"/>
      <c r="F31" s="67"/>
      <c r="G31" s="68"/>
      <c r="H31" s="77"/>
      <c r="I31" s="78"/>
      <c r="J31" s="78"/>
      <c r="K31" s="78"/>
      <c r="L31" s="78"/>
      <c r="M31" s="78"/>
      <c r="N31" s="78"/>
      <c r="O31" s="78"/>
      <c r="P31" s="78"/>
      <c r="Q31" s="78"/>
      <c r="R31" s="79"/>
      <c r="S31" s="14"/>
    </row>
    <row r="32" spans="1:24" ht="5.25" customHeight="1" x14ac:dyDescent="0.2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45"/>
      <c r="S32" s="14"/>
    </row>
    <row r="33" spans="1:19" ht="15" customHeight="1" x14ac:dyDescent="0.25">
      <c r="A33" s="66" t="s">
        <v>26</v>
      </c>
      <c r="B33" s="67"/>
      <c r="C33" s="67"/>
      <c r="D33" s="67"/>
      <c r="E33" s="67"/>
      <c r="F33" s="67"/>
      <c r="G33" s="68"/>
      <c r="H33" s="77"/>
      <c r="I33" s="78"/>
      <c r="J33" s="78"/>
      <c r="K33" s="78"/>
      <c r="L33" s="78"/>
      <c r="M33" s="78"/>
      <c r="N33" s="78"/>
      <c r="O33" s="78"/>
      <c r="P33" s="78"/>
      <c r="Q33" s="78"/>
      <c r="R33" s="79"/>
      <c r="S33" s="14"/>
    </row>
    <row r="34" spans="1:19" hidden="1" x14ac:dyDescent="0.25">
      <c r="A34" s="83" t="s">
        <v>25</v>
      </c>
      <c r="B34" s="84"/>
      <c r="C34" s="84"/>
      <c r="D34" s="84"/>
      <c r="E34" s="84"/>
      <c r="F34" s="84"/>
      <c r="G34" s="85"/>
      <c r="H34" s="193"/>
      <c r="I34" s="194"/>
      <c r="J34" s="194"/>
      <c r="K34" s="194"/>
      <c r="L34" s="194"/>
      <c r="M34" s="194"/>
      <c r="N34" s="194"/>
      <c r="O34" s="194"/>
      <c r="P34" s="194"/>
      <c r="Q34" s="194"/>
      <c r="R34" s="195"/>
      <c r="S34" s="17"/>
    </row>
    <row r="35" spans="1:19" ht="15" customHeight="1" x14ac:dyDescent="0.25">
      <c r="A35" s="80" t="s">
        <v>77</v>
      </c>
      <c r="B35" s="81"/>
      <c r="C35" s="81"/>
      <c r="D35" s="81"/>
      <c r="E35" s="81"/>
      <c r="F35" s="81"/>
      <c r="G35" s="82"/>
      <c r="H35" s="77"/>
      <c r="I35" s="78"/>
      <c r="J35" s="78"/>
      <c r="K35" s="78"/>
      <c r="L35" s="78"/>
      <c r="M35" s="78"/>
      <c r="N35" s="78"/>
      <c r="O35" s="78"/>
      <c r="P35" s="78"/>
      <c r="Q35" s="78"/>
      <c r="R35" s="79"/>
      <c r="S35" s="14"/>
    </row>
    <row r="36" spans="1:19" s="3" customFormat="1" ht="6" customHeight="1" thickBot="1" x14ac:dyDescent="0.3">
      <c r="B36" s="18"/>
      <c r="C36" s="18"/>
      <c r="D36" s="18"/>
      <c r="E36" s="18"/>
      <c r="F36" s="18"/>
      <c r="G36" s="18"/>
      <c r="H36" s="18"/>
      <c r="I36" s="18"/>
      <c r="J36" s="18"/>
      <c r="K36" s="2"/>
      <c r="L36" s="2"/>
      <c r="M36" s="2"/>
      <c r="N36" s="2"/>
      <c r="O36" s="2"/>
      <c r="P36" s="2"/>
      <c r="Q36" s="2"/>
      <c r="R36" s="2"/>
      <c r="S36" s="2"/>
    </row>
    <row r="37" spans="1:19" ht="15.75" customHeight="1" thickTop="1" x14ac:dyDescent="0.25">
      <c r="A37" s="190" t="s">
        <v>70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2"/>
      <c r="S37" s="19"/>
    </row>
    <row r="38" spans="1:19" ht="12" customHeight="1" thickBot="1" x14ac:dyDescent="0.3">
      <c r="A38" s="187" t="s">
        <v>71</v>
      </c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9"/>
      <c r="S38" s="19"/>
    </row>
    <row r="39" spans="1:19" ht="18" customHeight="1" thickTop="1" x14ac:dyDescent="0.25">
      <c r="A39" s="75" t="s">
        <v>18</v>
      </c>
      <c r="B39" s="76"/>
      <c r="C39" s="75" t="s">
        <v>19</v>
      </c>
      <c r="D39" s="112"/>
      <c r="E39" s="112"/>
      <c r="F39" s="76"/>
      <c r="G39" s="75" t="s">
        <v>20</v>
      </c>
      <c r="H39" s="76"/>
      <c r="I39" s="75" t="s">
        <v>21</v>
      </c>
      <c r="J39" s="112"/>
      <c r="K39" s="112"/>
      <c r="L39" s="112"/>
      <c r="M39" s="76"/>
      <c r="N39" s="75" t="s">
        <v>22</v>
      </c>
      <c r="O39" s="112"/>
      <c r="P39" s="112"/>
      <c r="Q39" s="112"/>
      <c r="R39" s="76"/>
      <c r="S39" s="4"/>
    </row>
    <row r="40" spans="1:19" ht="23.25" customHeight="1" x14ac:dyDescent="0.25">
      <c r="A40" s="151">
        <v>1</v>
      </c>
      <c r="B40" s="152"/>
      <c r="C40" s="113"/>
      <c r="D40" s="114"/>
      <c r="E40" s="114"/>
      <c r="F40" s="115"/>
      <c r="G40" s="113"/>
      <c r="H40" s="115"/>
      <c r="I40" s="113"/>
      <c r="J40" s="114"/>
      <c r="K40" s="114"/>
      <c r="L40" s="114"/>
      <c r="M40" s="115"/>
      <c r="N40" s="77"/>
      <c r="O40" s="78"/>
      <c r="P40" s="78"/>
      <c r="Q40" s="78"/>
      <c r="R40" s="79"/>
      <c r="S40" s="14"/>
    </row>
    <row r="41" spans="1:19" ht="23.25" customHeight="1" x14ac:dyDescent="0.25">
      <c r="A41" s="151">
        <v>2</v>
      </c>
      <c r="B41" s="152"/>
      <c r="C41" s="113"/>
      <c r="D41" s="114"/>
      <c r="E41" s="114"/>
      <c r="F41" s="115"/>
      <c r="G41" s="113"/>
      <c r="H41" s="115"/>
      <c r="I41" s="113"/>
      <c r="J41" s="114"/>
      <c r="K41" s="114"/>
      <c r="L41" s="114"/>
      <c r="M41" s="115"/>
      <c r="N41" s="77"/>
      <c r="O41" s="78"/>
      <c r="P41" s="78"/>
      <c r="Q41" s="78"/>
      <c r="R41" s="79"/>
      <c r="S41" s="14"/>
    </row>
    <row r="42" spans="1:19" ht="23.25" customHeight="1" x14ac:dyDescent="0.25">
      <c r="A42" s="151">
        <v>3</v>
      </c>
      <c r="B42" s="152"/>
      <c r="C42" s="113"/>
      <c r="D42" s="114"/>
      <c r="E42" s="114"/>
      <c r="F42" s="115"/>
      <c r="G42" s="113"/>
      <c r="H42" s="115"/>
      <c r="I42" s="113"/>
      <c r="J42" s="114"/>
      <c r="K42" s="114"/>
      <c r="L42" s="114"/>
      <c r="M42" s="115"/>
      <c r="N42" s="77"/>
      <c r="O42" s="78"/>
      <c r="P42" s="78"/>
      <c r="Q42" s="78"/>
      <c r="R42" s="79"/>
      <c r="S42" s="14"/>
    </row>
    <row r="43" spans="1:19" s="3" customFormat="1" ht="6" customHeight="1" x14ac:dyDescent="0.25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20"/>
    </row>
    <row r="44" spans="1:19" ht="27.75" customHeight="1" x14ac:dyDescent="0.25">
      <c r="A44" s="159" t="s">
        <v>34</v>
      </c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1"/>
      <c r="S44" s="14"/>
    </row>
    <row r="45" spans="1:19" x14ac:dyDescent="0.25">
      <c r="A45" s="49" t="s">
        <v>35</v>
      </c>
      <c r="B45" s="50"/>
      <c r="C45" s="72" t="s">
        <v>72</v>
      </c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4"/>
      <c r="S45" s="21"/>
    </row>
    <row r="46" spans="1:19" x14ac:dyDescent="0.25">
      <c r="A46" s="49" t="s">
        <v>35</v>
      </c>
      <c r="B46" s="50"/>
      <c r="C46" s="72" t="s">
        <v>73</v>
      </c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4"/>
      <c r="S46" s="21"/>
    </row>
    <row r="47" spans="1:19" x14ac:dyDescent="0.25">
      <c r="A47" s="49" t="s">
        <v>35</v>
      </c>
      <c r="B47" s="50"/>
      <c r="C47" s="46" t="s">
        <v>74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8"/>
      <c r="S47" s="21"/>
    </row>
    <row r="48" spans="1:19" x14ac:dyDescent="0.25">
      <c r="A48" s="49" t="s">
        <v>35</v>
      </c>
      <c r="B48" s="50"/>
      <c r="C48" s="46" t="s">
        <v>76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8"/>
      <c r="S48" s="21"/>
    </row>
    <row r="49" spans="1:16381" x14ac:dyDescent="0.25">
      <c r="A49" s="49" t="s">
        <v>35</v>
      </c>
      <c r="B49" s="50"/>
      <c r="C49" s="72" t="s">
        <v>75</v>
      </c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4"/>
      <c r="S49" s="21"/>
    </row>
    <row r="50" spans="1:16381" s="3" customFormat="1" ht="6" customHeight="1" thickBot="1" x14ac:dyDescent="0.3"/>
    <row r="51" spans="1:16381" ht="15" customHeight="1" thickTop="1" thickBot="1" x14ac:dyDescent="0.3">
      <c r="A51" s="200" t="s">
        <v>23</v>
      </c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2"/>
    </row>
    <row r="52" spans="1:16381" ht="15" customHeight="1" thickTop="1" x14ac:dyDescent="0.25">
      <c r="A52" s="198" t="s">
        <v>78</v>
      </c>
      <c r="B52" s="198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</row>
    <row r="53" spans="1:16381" ht="15" customHeight="1" x14ac:dyDescent="0.25">
      <c r="A53" s="196" t="s">
        <v>24</v>
      </c>
      <c r="B53" s="196"/>
      <c r="C53" s="196"/>
      <c r="D53" s="196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</row>
    <row r="54" spans="1:1638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638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6381" s="1" customFormat="1" ht="12.75" thickBo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16381" s="2" customFormat="1" ht="20.25" customHeight="1" thickTop="1" thickBot="1" x14ac:dyDescent="0.25">
      <c r="A57" s="143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5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"/>
      <c r="XEE57" s="1"/>
      <c r="XEF57" s="1"/>
      <c r="XEG57" s="1"/>
      <c r="XEH57" s="1"/>
      <c r="XEI57" s="1"/>
      <c r="XEJ57" s="1"/>
      <c r="XEK57" s="1"/>
      <c r="XEL57" s="1"/>
      <c r="XEM57" s="1"/>
      <c r="XEN57" s="1"/>
      <c r="XEO57" s="1"/>
      <c r="XEP57" s="1"/>
      <c r="XEQ57" s="1"/>
      <c r="XER57" s="1"/>
      <c r="XES57" s="1"/>
      <c r="XET57" s="1"/>
      <c r="XEU57" s="1"/>
      <c r="XEV57" s="1"/>
      <c r="XEW57" s="1"/>
      <c r="XEX57" s="1"/>
      <c r="XEY57" s="1"/>
      <c r="XEZ57" s="1"/>
      <c r="XFA57" s="1"/>
    </row>
    <row r="58" spans="1:16381" s="2" customFormat="1" ht="25.9" customHeight="1" thickTop="1" x14ac:dyDescent="0.2">
      <c r="A58" s="75" t="s">
        <v>18</v>
      </c>
      <c r="B58" s="76"/>
      <c r="C58" s="75" t="s">
        <v>19</v>
      </c>
      <c r="D58" s="112"/>
      <c r="E58" s="112"/>
      <c r="F58" s="76"/>
      <c r="G58" s="75" t="s">
        <v>20</v>
      </c>
      <c r="H58" s="76"/>
      <c r="I58" s="75" t="s">
        <v>21</v>
      </c>
      <c r="J58" s="112"/>
      <c r="K58" s="112"/>
      <c r="L58" s="112"/>
      <c r="M58" s="76"/>
      <c r="N58" s="75" t="s">
        <v>22</v>
      </c>
      <c r="O58" s="112"/>
      <c r="P58" s="112"/>
      <c r="Q58" s="112"/>
      <c r="R58" s="76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  <c r="XEU58" s="1"/>
      <c r="XEV58" s="1"/>
      <c r="XEW58" s="1"/>
      <c r="XEX58" s="1"/>
      <c r="XEY58" s="1"/>
      <c r="XEZ58" s="1"/>
      <c r="XFA58" s="1"/>
    </row>
    <row r="59" spans="1:16381" ht="23.25" customHeight="1" x14ac:dyDescent="0.25">
      <c r="A59" s="51"/>
      <c r="B59" s="52"/>
      <c r="C59" s="162"/>
      <c r="D59" s="163"/>
      <c r="E59" s="163"/>
      <c r="F59" s="164"/>
      <c r="G59" s="162"/>
      <c r="H59" s="164"/>
      <c r="I59" s="162"/>
      <c r="J59" s="163"/>
      <c r="K59" s="163"/>
      <c r="L59" s="163"/>
      <c r="M59" s="164"/>
      <c r="N59" s="162"/>
      <c r="O59" s="163"/>
      <c r="P59" s="163"/>
      <c r="Q59" s="163"/>
      <c r="R59" s="164"/>
      <c r="S59" s="25"/>
    </row>
    <row r="60" spans="1:16381" ht="23.25" customHeight="1" x14ac:dyDescent="0.25">
      <c r="A60" s="51"/>
      <c r="B60" s="52"/>
      <c r="C60" s="162"/>
      <c r="D60" s="163"/>
      <c r="E60" s="163"/>
      <c r="F60" s="164"/>
      <c r="G60" s="162"/>
      <c r="H60" s="164"/>
      <c r="I60" s="162"/>
      <c r="J60" s="163"/>
      <c r="K60" s="163"/>
      <c r="L60" s="163"/>
      <c r="M60" s="164"/>
      <c r="N60" s="162"/>
      <c r="O60" s="163"/>
      <c r="P60" s="163"/>
      <c r="Q60" s="163"/>
      <c r="R60" s="164"/>
      <c r="S60" s="25"/>
    </row>
    <row r="61" spans="1:16381" ht="23.25" customHeight="1" x14ac:dyDescent="0.25">
      <c r="A61" s="51"/>
      <c r="B61" s="52"/>
      <c r="C61" s="162"/>
      <c r="D61" s="163"/>
      <c r="E61" s="163"/>
      <c r="F61" s="164"/>
      <c r="G61" s="162"/>
      <c r="H61" s="164"/>
      <c r="I61" s="162"/>
      <c r="J61" s="163"/>
      <c r="K61" s="163"/>
      <c r="L61" s="163"/>
      <c r="M61" s="164"/>
      <c r="N61" s="44"/>
      <c r="O61" s="163"/>
      <c r="P61" s="163"/>
      <c r="Q61" s="163"/>
      <c r="R61" s="164"/>
      <c r="S61" s="25"/>
    </row>
    <row r="62" spans="1:16381" ht="23.25" customHeight="1" x14ac:dyDescent="0.25">
      <c r="A62" s="51"/>
      <c r="B62" s="52"/>
      <c r="C62" s="162"/>
      <c r="D62" s="163"/>
      <c r="E62" s="163"/>
      <c r="F62" s="164"/>
      <c r="G62" s="162"/>
      <c r="H62" s="164"/>
      <c r="I62" s="162"/>
      <c r="J62" s="163"/>
      <c r="K62" s="163"/>
      <c r="L62" s="163"/>
      <c r="M62" s="164"/>
      <c r="N62" s="44"/>
      <c r="O62" s="163"/>
      <c r="P62" s="163"/>
      <c r="Q62" s="163"/>
      <c r="R62" s="164"/>
      <c r="S62" s="25"/>
    </row>
    <row r="63" spans="1:16381" ht="23.25" customHeight="1" x14ac:dyDescent="0.25">
      <c r="A63" s="51"/>
      <c r="B63" s="52"/>
      <c r="C63" s="162"/>
      <c r="D63" s="163"/>
      <c r="E63" s="163"/>
      <c r="F63" s="164"/>
      <c r="G63" s="162"/>
      <c r="H63" s="164"/>
      <c r="I63" s="162"/>
      <c r="J63" s="163"/>
      <c r="K63" s="163"/>
      <c r="L63" s="163"/>
      <c r="M63" s="164"/>
      <c r="N63" s="162"/>
      <c r="O63" s="163"/>
      <c r="P63" s="163"/>
      <c r="Q63" s="163"/>
      <c r="R63" s="164"/>
      <c r="S63" s="25"/>
    </row>
    <row r="64" spans="1:16381" ht="23.25" customHeight="1" x14ac:dyDescent="0.25">
      <c r="A64" s="51"/>
      <c r="B64" s="52"/>
      <c r="C64" s="162"/>
      <c r="D64" s="163"/>
      <c r="E64" s="163"/>
      <c r="F64" s="164"/>
      <c r="G64" s="162"/>
      <c r="H64" s="164"/>
      <c r="I64" s="162"/>
      <c r="J64" s="163"/>
      <c r="K64" s="163"/>
      <c r="L64" s="163"/>
      <c r="M64" s="164"/>
      <c r="N64" s="162"/>
      <c r="O64" s="163"/>
      <c r="P64" s="163"/>
      <c r="Q64" s="163"/>
      <c r="R64" s="164"/>
      <c r="S64" s="25"/>
    </row>
    <row r="65" spans="1:19" ht="23.25" customHeight="1" x14ac:dyDescent="0.25">
      <c r="A65" s="51"/>
      <c r="B65" s="52"/>
      <c r="C65" s="162"/>
      <c r="D65" s="163"/>
      <c r="E65" s="163"/>
      <c r="F65" s="164"/>
      <c r="G65" s="162"/>
      <c r="H65" s="164"/>
      <c r="I65" s="162"/>
      <c r="J65" s="163"/>
      <c r="K65" s="163"/>
      <c r="L65" s="163"/>
      <c r="M65" s="164"/>
      <c r="N65" s="162"/>
      <c r="O65" s="163"/>
      <c r="P65" s="163"/>
      <c r="Q65" s="163"/>
      <c r="R65" s="164"/>
      <c r="S65" s="25"/>
    </row>
    <row r="66" spans="1:19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9" ht="14.25" hidden="1" customHeight="1" x14ac:dyDescent="0.25"/>
    <row r="220" spans="1:18" hidden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7" ht="15.75" hidden="1" customHeight="1" x14ac:dyDescent="0.25"/>
  </sheetData>
  <sheetProtection algorithmName="SHA-512" hashValue="vh49DLAF0To2hq0y7sjkVgyAgQbZOEwQcxzr8gCyq7Jy0qP0pSv860TzN2h1XOW0RD8JkrjIbqPmOzULSZd03Q==" saltValue="gHCcg4oZU+5x7AFFeO+BRA==" spinCount="100000" sheet="1" selectLockedCells="1"/>
  <mergeCells count="158">
    <mergeCell ref="A51:R51"/>
    <mergeCell ref="E52:R52"/>
    <mergeCell ref="E53:R53"/>
    <mergeCell ref="A60:B60"/>
    <mergeCell ref="C60:F60"/>
    <mergeCell ref="G60:H60"/>
    <mergeCell ref="I60:M60"/>
    <mergeCell ref="N60:R60"/>
    <mergeCell ref="A63:B63"/>
    <mergeCell ref="C63:F63"/>
    <mergeCell ref="G63:H63"/>
    <mergeCell ref="I63:M63"/>
    <mergeCell ref="N63:R63"/>
    <mergeCell ref="C62:F62"/>
    <mergeCell ref="C61:F61"/>
    <mergeCell ref="O62:R62"/>
    <mergeCell ref="O61:R61"/>
    <mergeCell ref="I62:M62"/>
    <mergeCell ref="I61:M61"/>
    <mergeCell ref="G62:H62"/>
    <mergeCell ref="G61:H61"/>
    <mergeCell ref="A64:B64"/>
    <mergeCell ref="C64:F64"/>
    <mergeCell ref="G64:H64"/>
    <mergeCell ref="I64:M64"/>
    <mergeCell ref="N64:R64"/>
    <mergeCell ref="A65:B65"/>
    <mergeCell ref="C65:F65"/>
    <mergeCell ref="G65:H65"/>
    <mergeCell ref="I65:M65"/>
    <mergeCell ref="N65:R65"/>
    <mergeCell ref="A59:B59"/>
    <mergeCell ref="C59:F59"/>
    <mergeCell ref="G59:H59"/>
    <mergeCell ref="I59:M59"/>
    <mergeCell ref="N59:R59"/>
    <mergeCell ref="G58:H58"/>
    <mergeCell ref="A58:B58"/>
    <mergeCell ref="C58:F58"/>
    <mergeCell ref="A1:R1"/>
    <mergeCell ref="K5:N6"/>
    <mergeCell ref="A3:R3"/>
    <mergeCell ref="O5:Q6"/>
    <mergeCell ref="R5:R6"/>
    <mergeCell ref="O12:Q13"/>
    <mergeCell ref="R12:R13"/>
    <mergeCell ref="A33:G33"/>
    <mergeCell ref="A31:G31"/>
    <mergeCell ref="A30:G30"/>
    <mergeCell ref="C41:F41"/>
    <mergeCell ref="A38:R38"/>
    <mergeCell ref="A37:R37"/>
    <mergeCell ref="H35:R35"/>
    <mergeCell ref="H34:R34"/>
    <mergeCell ref="I58:M58"/>
    <mergeCell ref="N58:R58"/>
    <mergeCell ref="A57:R57"/>
    <mergeCell ref="A49:B49"/>
    <mergeCell ref="A46:B46"/>
    <mergeCell ref="A45:B45"/>
    <mergeCell ref="A43:R43"/>
    <mergeCell ref="I39:M39"/>
    <mergeCell ref="A2:R2"/>
    <mergeCell ref="A5:B5"/>
    <mergeCell ref="A6:B6"/>
    <mergeCell ref="A16:B16"/>
    <mergeCell ref="A15:B15"/>
    <mergeCell ref="A14:B14"/>
    <mergeCell ref="A8:B8"/>
    <mergeCell ref="A7:B7"/>
    <mergeCell ref="C45:R45"/>
    <mergeCell ref="A42:B42"/>
    <mergeCell ref="A41:B41"/>
    <mergeCell ref="A40:B40"/>
    <mergeCell ref="A23:R23"/>
    <mergeCell ref="A28:G29"/>
    <mergeCell ref="A26:G27"/>
    <mergeCell ref="A24:G25"/>
    <mergeCell ref="A44:R44"/>
    <mergeCell ref="K7:N7"/>
    <mergeCell ref="A17:B17"/>
    <mergeCell ref="A12:B13"/>
    <mergeCell ref="K12:N12"/>
    <mergeCell ref="A19:R19"/>
    <mergeCell ref="A22:R22"/>
    <mergeCell ref="A21:R21"/>
    <mergeCell ref="A20:R20"/>
    <mergeCell ref="K13:N13"/>
    <mergeCell ref="K16:N16"/>
    <mergeCell ref="K15:N15"/>
    <mergeCell ref="K8:N8"/>
    <mergeCell ref="O8:Q8"/>
    <mergeCell ref="O7:Q7"/>
    <mergeCell ref="O16:Q16"/>
    <mergeCell ref="O15:Q15"/>
    <mergeCell ref="O14:Q14"/>
    <mergeCell ref="K14:N14"/>
    <mergeCell ref="K17:R17"/>
    <mergeCell ref="C15:J15"/>
    <mergeCell ref="C8:J8"/>
    <mergeCell ref="C12:J13"/>
    <mergeCell ref="C14:J14"/>
    <mergeCell ref="C17:J17"/>
    <mergeCell ref="I41:M41"/>
    <mergeCell ref="I42:M42"/>
    <mergeCell ref="G41:H41"/>
    <mergeCell ref="G42:H42"/>
    <mergeCell ref="C42:F42"/>
    <mergeCell ref="G40:H40"/>
    <mergeCell ref="I40:M40"/>
    <mergeCell ref="C40:F40"/>
    <mergeCell ref="G39:H39"/>
    <mergeCell ref="C39:F39"/>
    <mergeCell ref="A34:G34"/>
    <mergeCell ref="C16:J16"/>
    <mergeCell ref="N40:R40"/>
    <mergeCell ref="Y6:Y7"/>
    <mergeCell ref="Z6:Z7"/>
    <mergeCell ref="U12:Z12"/>
    <mergeCell ref="H28:R29"/>
    <mergeCell ref="H26:R27"/>
    <mergeCell ref="H24:R25"/>
    <mergeCell ref="H30:R30"/>
    <mergeCell ref="H31:R31"/>
    <mergeCell ref="H33:R33"/>
    <mergeCell ref="C9:J9"/>
    <mergeCell ref="K9:N9"/>
    <mergeCell ref="O9:Q9"/>
    <mergeCell ref="C10:J10"/>
    <mergeCell ref="C11:J11"/>
    <mergeCell ref="K10:N10"/>
    <mergeCell ref="K11:N11"/>
    <mergeCell ref="O11:Q11"/>
    <mergeCell ref="O10:Q10"/>
    <mergeCell ref="C5:J6"/>
    <mergeCell ref="C7:J7"/>
    <mergeCell ref="N39:R39"/>
    <mergeCell ref="C48:R48"/>
    <mergeCell ref="C47:R47"/>
    <mergeCell ref="A48:B48"/>
    <mergeCell ref="A47:B47"/>
    <mergeCell ref="A62:B62"/>
    <mergeCell ref="A61:B61"/>
    <mergeCell ref="U5:X5"/>
    <mergeCell ref="U6:U7"/>
    <mergeCell ref="V6:V7"/>
    <mergeCell ref="W6:W7"/>
    <mergeCell ref="X6:X7"/>
    <mergeCell ref="A9:B9"/>
    <mergeCell ref="A10:B11"/>
    <mergeCell ref="A53:D53"/>
    <mergeCell ref="A52:D52"/>
    <mergeCell ref="C46:R46"/>
    <mergeCell ref="C49:R49"/>
    <mergeCell ref="A39:B39"/>
    <mergeCell ref="N42:R42"/>
    <mergeCell ref="N41:R41"/>
    <mergeCell ref="A35:G35"/>
  </mergeCells>
  <pageMargins left="0.39370078740157483" right="0.19685039370078741" top="0.15748031496062992" bottom="0.15748031496062992" header="0.31496062992125984" footer="0.23622047244094491"/>
  <pageSetup paperSize="9" orientation="portrait" r:id="rId1"/>
  <headerFooter>
    <oddFooter>&amp;R
&amp;9PO-DGDM/DTL/01-F4, v.01,ed.02.2025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8"/>
  <sheetViews>
    <sheetView zoomScaleNormal="100" workbookViewId="0">
      <selection activeCell="C1" sqref="B1:C8"/>
    </sheetView>
  </sheetViews>
  <sheetFormatPr defaultRowHeight="15" x14ac:dyDescent="0.25"/>
  <cols>
    <col min="1" max="1" width="15" bestFit="1" customWidth="1"/>
  </cols>
  <sheetData>
    <row r="1" spans="1:2" x14ac:dyDescent="0.25">
      <c r="A1" t="s">
        <v>0</v>
      </c>
      <c r="B1">
        <v>3</v>
      </c>
    </row>
    <row r="2" spans="1:2" x14ac:dyDescent="0.25">
      <c r="A2" t="s">
        <v>1</v>
      </c>
      <c r="B2">
        <v>2</v>
      </c>
    </row>
    <row r="3" spans="1:2" x14ac:dyDescent="0.25">
      <c r="A3" t="s">
        <v>2</v>
      </c>
      <c r="B3">
        <v>2</v>
      </c>
    </row>
    <row r="4" spans="1:2" x14ac:dyDescent="0.25">
      <c r="A4" t="s">
        <v>3</v>
      </c>
      <c r="B4">
        <v>1</v>
      </c>
    </row>
    <row r="5" spans="1:2" ht="13.9" customHeight="1" x14ac:dyDescent="0.25">
      <c r="A5" t="s">
        <v>4</v>
      </c>
      <c r="B5">
        <v>1</v>
      </c>
    </row>
    <row r="6" spans="1:2" ht="13.9" customHeight="1" x14ac:dyDescent="0.25">
      <c r="A6" t="s">
        <v>7</v>
      </c>
      <c r="B6">
        <v>1</v>
      </c>
    </row>
    <row r="7" spans="1:2" x14ac:dyDescent="0.25">
      <c r="A7" t="s">
        <v>5</v>
      </c>
      <c r="B7">
        <v>1</v>
      </c>
    </row>
    <row r="8" spans="1:2" x14ac:dyDescent="0.25">
      <c r="A8" t="s">
        <v>6</v>
      </c>
      <c r="B8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FPT</vt:lpstr>
      <vt:lpstr>Tip echip.</vt:lpstr>
      <vt:lpstr>FPT!Print_Area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Runcan</dc:creator>
  <cp:lastModifiedBy>Nicolae Runcan</cp:lastModifiedBy>
  <cp:lastPrinted>2025-06-27T06:12:13Z</cp:lastPrinted>
  <dcterms:created xsi:type="dcterms:W3CDTF">2025-04-12T11:42:09Z</dcterms:created>
  <dcterms:modified xsi:type="dcterms:W3CDTF">2025-06-27T06:13:30Z</dcterms:modified>
</cp:coreProperties>
</file>